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8" i="1" l="1"/>
  <c r="C25" i="1"/>
  <c r="C22" i="1"/>
  <c r="H21" i="1"/>
  <c r="H16" i="1"/>
  <c r="C16" i="1"/>
  <c r="H13" i="1"/>
  <c r="C13" i="1"/>
  <c r="H10" i="1"/>
  <c r="C10" i="1"/>
  <c r="H7" i="1"/>
  <c r="C7" i="1"/>
  <c r="H4" i="1"/>
  <c r="C4" i="1"/>
</calcChain>
</file>

<file path=xl/sharedStrings.xml><?xml version="1.0" encoding="utf-8"?>
<sst xmlns="http://schemas.openxmlformats.org/spreadsheetml/2006/main" count="45" uniqueCount="21">
  <si>
    <t>Cantidades</t>
  </si>
  <si>
    <t>Precios</t>
  </si>
  <si>
    <t>Trigo</t>
  </si>
  <si>
    <t>Bushels</t>
  </si>
  <si>
    <t>Toneladas métricas</t>
  </si>
  <si>
    <t>cvos. U$S/bushel</t>
  </si>
  <si>
    <t>U$S/tn</t>
  </si>
  <si>
    <t>Maíz</t>
  </si>
  <si>
    <t>Soja</t>
  </si>
  <si>
    <t>Harina</t>
  </si>
  <si>
    <t>Toneladas cortas</t>
  </si>
  <si>
    <t>U$S/Ton corta</t>
  </si>
  <si>
    <t>Aceite</t>
  </si>
  <si>
    <t>Libras</t>
  </si>
  <si>
    <t>U$S/libra</t>
  </si>
  <si>
    <t>Rindes</t>
  </si>
  <si>
    <t>Área</t>
  </si>
  <si>
    <t>Acres</t>
  </si>
  <si>
    <t>Hectáreas</t>
  </si>
  <si>
    <t>bushel/acre</t>
  </si>
  <si>
    <t>qq/ha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</si>
</sst>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4" xfId="0" applyFill="1" applyBorder="1" applyProtection="1">
      <protection locked="0"/>
    </xf>
    <xf numFmtId="164" fontId="0" fillId="2" borderId="0" xfId="0" applyNumberFormat="1" applyFill="1"/>
    <xf numFmtId="0" fontId="3" fillId="2" borderId="0" xfId="0" applyFont="1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10" sqref="L10"/>
    </sheetView>
  </sheetViews>
  <sheetFormatPr baseColWidth="10" defaultRowHeight="15" x14ac:dyDescent="0.25"/>
  <cols>
    <col min="6" max="6" width="15.42578125" bestFit="1" customWidth="1"/>
  </cols>
  <sheetData>
    <row r="1" spans="1:9" x14ac:dyDescent="0.25">
      <c r="A1" s="1" t="s">
        <v>0</v>
      </c>
      <c r="B1" s="2"/>
      <c r="C1" s="2"/>
      <c r="D1" s="3"/>
      <c r="E1" s="4"/>
      <c r="F1" s="1" t="s">
        <v>1</v>
      </c>
      <c r="G1" s="2"/>
      <c r="H1" s="2"/>
      <c r="I1" s="3"/>
    </row>
    <row r="2" spans="1:9" x14ac:dyDescent="0.25">
      <c r="A2" s="5"/>
      <c r="B2" s="6"/>
      <c r="C2" s="6"/>
      <c r="D2" s="6"/>
      <c r="E2" s="4"/>
      <c r="F2" s="7"/>
      <c r="G2" s="6"/>
      <c r="H2" s="6"/>
      <c r="I2" s="6"/>
    </row>
    <row r="3" spans="1:9" x14ac:dyDescent="0.25">
      <c r="A3" s="5" t="s">
        <v>2</v>
      </c>
      <c r="B3" s="6"/>
      <c r="C3" s="6"/>
      <c r="D3" s="6"/>
      <c r="E3" s="4"/>
      <c r="F3" s="5" t="s">
        <v>2</v>
      </c>
      <c r="G3" s="6"/>
      <c r="H3" s="6"/>
      <c r="I3" s="6"/>
    </row>
    <row r="4" spans="1:9" x14ac:dyDescent="0.25">
      <c r="A4" s="6" t="s">
        <v>3</v>
      </c>
      <c r="B4" s="8"/>
      <c r="C4" s="9">
        <f>+B4*0.02721554</f>
        <v>0</v>
      </c>
      <c r="D4" s="6" t="s">
        <v>4</v>
      </c>
      <c r="E4" s="4"/>
      <c r="F4" s="10" t="s">
        <v>5</v>
      </c>
      <c r="G4" s="8"/>
      <c r="H4" s="9">
        <f>+G4*0.367437</f>
        <v>0</v>
      </c>
      <c r="I4" s="6" t="s">
        <v>6</v>
      </c>
    </row>
    <row r="5" spans="1:9" x14ac:dyDescent="0.25">
      <c r="A5" s="6"/>
      <c r="B5" s="6"/>
      <c r="C5" s="9"/>
      <c r="D5" s="6"/>
      <c r="E5" s="4"/>
      <c r="F5" s="10"/>
      <c r="G5" s="6"/>
      <c r="H5" s="9"/>
      <c r="I5" s="6"/>
    </row>
    <row r="6" spans="1:9" x14ac:dyDescent="0.25">
      <c r="A6" s="5" t="s">
        <v>7</v>
      </c>
      <c r="B6" s="6"/>
      <c r="C6" s="6"/>
      <c r="D6" s="6"/>
      <c r="E6" s="4"/>
      <c r="F6" s="5" t="s">
        <v>7</v>
      </c>
      <c r="G6" s="6"/>
      <c r="H6" s="6"/>
      <c r="I6" s="6"/>
    </row>
    <row r="7" spans="1:9" x14ac:dyDescent="0.25">
      <c r="A7" s="6" t="s">
        <v>3</v>
      </c>
      <c r="B7" s="8"/>
      <c r="C7" s="9">
        <f>+B7*0.02540117</f>
        <v>0</v>
      </c>
      <c r="D7" s="6" t="s">
        <v>4</v>
      </c>
      <c r="E7" s="4"/>
      <c r="F7" s="10" t="s">
        <v>5</v>
      </c>
      <c r="G7" s="8"/>
      <c r="H7" s="9">
        <f>+G7*0.393682</f>
        <v>0</v>
      </c>
      <c r="I7" s="6" t="s">
        <v>6</v>
      </c>
    </row>
    <row r="8" spans="1:9" x14ac:dyDescent="0.25">
      <c r="A8" s="6"/>
      <c r="B8" s="6"/>
      <c r="C8" s="9"/>
      <c r="D8" s="6"/>
      <c r="E8" s="4"/>
      <c r="F8" s="10"/>
      <c r="G8" s="6"/>
      <c r="H8" s="9"/>
      <c r="I8" s="6"/>
    </row>
    <row r="9" spans="1:9" x14ac:dyDescent="0.25">
      <c r="A9" s="5" t="s">
        <v>8</v>
      </c>
      <c r="B9" s="6"/>
      <c r="C9" s="6"/>
      <c r="D9" s="6"/>
      <c r="E9" s="4"/>
      <c r="F9" s="5" t="s">
        <v>8</v>
      </c>
      <c r="G9" s="6"/>
      <c r="H9" s="6"/>
      <c r="I9" s="6"/>
    </row>
    <row r="10" spans="1:9" x14ac:dyDescent="0.25">
      <c r="A10" s="6" t="s">
        <v>3</v>
      </c>
      <c r="B10" s="8"/>
      <c r="C10" s="9">
        <f>+B10*0.02721554</f>
        <v>0</v>
      </c>
      <c r="D10" s="6" t="s">
        <v>4</v>
      </c>
      <c r="E10" s="4"/>
      <c r="F10" s="10" t="s">
        <v>5</v>
      </c>
      <c r="G10" s="8"/>
      <c r="H10" s="9">
        <f>+G10*0.367437</f>
        <v>0</v>
      </c>
      <c r="I10" s="6" t="s">
        <v>6</v>
      </c>
    </row>
    <row r="11" spans="1:9" x14ac:dyDescent="0.25">
      <c r="A11" s="6"/>
      <c r="B11" s="6"/>
      <c r="C11" s="9"/>
      <c r="D11" s="6"/>
      <c r="E11" s="4"/>
      <c r="F11" s="10"/>
      <c r="G11" s="6"/>
      <c r="H11" s="9"/>
      <c r="I11" s="6"/>
    </row>
    <row r="12" spans="1:9" x14ac:dyDescent="0.25">
      <c r="A12" s="5" t="s">
        <v>9</v>
      </c>
      <c r="B12" s="6"/>
      <c r="C12" s="6"/>
      <c r="D12" s="6"/>
      <c r="E12" s="4"/>
      <c r="F12" s="5" t="s">
        <v>9</v>
      </c>
      <c r="G12" s="6"/>
      <c r="H12" s="6"/>
      <c r="I12" s="6"/>
    </row>
    <row r="13" spans="1:9" x14ac:dyDescent="0.25">
      <c r="A13" s="6" t="s">
        <v>10</v>
      </c>
      <c r="B13" s="8"/>
      <c r="C13" s="9">
        <f>+B13*0.984206</f>
        <v>0</v>
      </c>
      <c r="D13" s="6" t="s">
        <v>4</v>
      </c>
      <c r="E13" s="4"/>
      <c r="F13" s="10" t="s">
        <v>11</v>
      </c>
      <c r="G13" s="8"/>
      <c r="H13" s="9">
        <f>+G13*0.984206</f>
        <v>0</v>
      </c>
      <c r="I13" s="6" t="s">
        <v>6</v>
      </c>
    </row>
    <row r="14" spans="1:9" x14ac:dyDescent="0.25">
      <c r="A14" s="6"/>
      <c r="B14" s="6"/>
      <c r="C14" s="6"/>
      <c r="D14" s="6"/>
      <c r="E14" s="4"/>
      <c r="F14" s="10"/>
      <c r="G14" s="6"/>
      <c r="H14" s="6"/>
      <c r="I14" s="6"/>
    </row>
    <row r="15" spans="1:9" x14ac:dyDescent="0.25">
      <c r="A15" s="5" t="s">
        <v>12</v>
      </c>
      <c r="B15" s="6"/>
      <c r="C15" s="6"/>
      <c r="D15" s="6"/>
      <c r="E15" s="4"/>
      <c r="F15" s="5" t="s">
        <v>12</v>
      </c>
      <c r="G15" s="6"/>
      <c r="H15" s="6"/>
      <c r="I15" s="6"/>
    </row>
    <row r="16" spans="1:9" x14ac:dyDescent="0.25">
      <c r="A16" s="6" t="s">
        <v>13</v>
      </c>
      <c r="B16" s="8"/>
      <c r="C16" s="9">
        <f>+B16*0.4535924</f>
        <v>0</v>
      </c>
      <c r="D16" s="6" t="s">
        <v>4</v>
      </c>
      <c r="E16" s="4"/>
      <c r="F16" s="10" t="s">
        <v>14</v>
      </c>
      <c r="G16" s="8"/>
      <c r="H16" s="9">
        <f>+G16*22.04622</f>
        <v>0</v>
      </c>
      <c r="I16" s="6" t="s">
        <v>6</v>
      </c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1" t="s">
        <v>15</v>
      </c>
      <c r="B19" s="2"/>
      <c r="C19" s="2"/>
      <c r="D19" s="3"/>
      <c r="E19" s="6"/>
      <c r="F19" s="1" t="s">
        <v>16</v>
      </c>
      <c r="G19" s="2"/>
      <c r="H19" s="2"/>
      <c r="I19" s="3"/>
    </row>
    <row r="20" spans="1:9" x14ac:dyDescent="0.25">
      <c r="A20" s="6"/>
      <c r="B20" s="6"/>
      <c r="C20" s="6"/>
      <c r="D20" s="6"/>
      <c r="E20" s="6"/>
      <c r="F20" s="5"/>
      <c r="G20" s="6"/>
      <c r="H20" s="6"/>
      <c r="I20" s="6"/>
    </row>
    <row r="21" spans="1:9" x14ac:dyDescent="0.25">
      <c r="A21" s="5" t="s">
        <v>2</v>
      </c>
      <c r="B21" s="6"/>
      <c r="C21" s="6"/>
      <c r="D21" s="6"/>
      <c r="E21" s="6"/>
      <c r="F21" s="5" t="s">
        <v>17</v>
      </c>
      <c r="G21" s="8"/>
      <c r="H21" s="9">
        <f>+G21*0.404694</f>
        <v>0</v>
      </c>
      <c r="I21" s="6" t="s">
        <v>18</v>
      </c>
    </row>
    <row r="22" spans="1:9" x14ac:dyDescent="0.25">
      <c r="A22" s="6" t="s">
        <v>19</v>
      </c>
      <c r="B22" s="8"/>
      <c r="C22" s="9">
        <f>(+B22*0.02721554)/0.404694*10</f>
        <v>0</v>
      </c>
      <c r="D22" s="6" t="s">
        <v>20</v>
      </c>
      <c r="E22" s="11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5" t="s">
        <v>7</v>
      </c>
      <c r="B24" s="6"/>
      <c r="C24" s="6"/>
      <c r="D24" s="6"/>
      <c r="E24" s="6"/>
      <c r="F24" s="11"/>
      <c r="G24" s="6"/>
      <c r="H24" s="6"/>
      <c r="I24" s="6"/>
    </row>
    <row r="25" spans="1:9" x14ac:dyDescent="0.25">
      <c r="A25" s="6" t="s">
        <v>19</v>
      </c>
      <c r="B25" s="8"/>
      <c r="C25" s="9">
        <f>(+B25*0.025401174)/0.404694*10</f>
        <v>0</v>
      </c>
      <c r="D25" s="6" t="s">
        <v>20</v>
      </c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5" t="s">
        <v>8</v>
      </c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 t="s">
        <v>19</v>
      </c>
      <c r="B28" s="8"/>
      <c r="C28" s="9">
        <f>(+B28*0.02721554)/0.404694*10</f>
        <v>0</v>
      </c>
      <c r="D28" s="6" t="s">
        <v>20</v>
      </c>
      <c r="E28" s="6"/>
      <c r="F28" s="6"/>
      <c r="G28" s="6"/>
      <c r="H28" s="6"/>
      <c r="I28" s="6"/>
    </row>
  </sheetData>
  <mergeCells count="4">
    <mergeCell ref="A1:D1"/>
    <mergeCell ref="F1:I1"/>
    <mergeCell ref="A19:D19"/>
    <mergeCell ref="F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2018-04-10T13:21:36Z</dcterms:created>
  <dcterms:modified xsi:type="dcterms:W3CDTF">2018-04-10T13:25:35Z</dcterms:modified>
</cp:coreProperties>
</file>